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2 Февраль/"/>
    </mc:Choice>
  </mc:AlternateContent>
  <bookViews>
    <workbookView xWindow="0" yWindow="0" windowWidth="21600" windowHeight="9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1" i="1" l="1"/>
  <c r="R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G10" i="1"/>
  <c r="Q9" i="1"/>
  <c r="G9" i="1"/>
  <c r="Q8" i="1"/>
  <c r="G8" i="1"/>
  <c r="Q7" i="1"/>
  <c r="Q11" i="1" s="1"/>
  <c r="G7" i="1"/>
</calcChain>
</file>

<file path=xl/sharedStrings.xml><?xml version="1.0" encoding="utf-8"?>
<sst xmlns="http://schemas.openxmlformats.org/spreadsheetml/2006/main" count="29" uniqueCount="24">
  <si>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</si>
  <si>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</si>
  <si>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</si>
  <si>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</si>
  <si>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</si>
  <si>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+ Прометание дорог, м2</t>
  </si>
  <si>
    <t>Очищенно дорог, м2</t>
  </si>
  <si>
    <t>Прометание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</si>
  <si>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</si>
  <si>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</si>
  <si>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</si>
  <si>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ед.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</si>
  <si>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</si>
  <si>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</si>
  <si>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</si>
  <si>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</si>
  <si>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</si>
  <si>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</si>
  <si>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</si>
  <si>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</si>
  <si>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</si>
  <si>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 "УЗС"</t>
  </si>
  <si>
    <t>ВСЕГО:</t>
  </si>
  <si>
    <t>Информация об уборке улично-дорожной сети г. Красноярска c 8:00 12.02.2018 г. по 8:00 13.02.2018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</si>
</sst>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1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5" fillId="0" borderId="0"/>
    <xf numFmtId="0" fontId="7" fillId="0" borderId="0"/>
    <xf numFmtId="0" fontId="9" fillId="0" borderId="0"/>
  </cellStyleXfs>
  <cellXfs count="31">
    <xf numFmtId="0" fontId="0" fillId="0" borderId="0" xfId="0"/>
    <xf numFmtId="0" fontId="2" fillId="0" borderId="0" xfId="0" applyFont="1" applyAlignment="1">
      <alignment horizont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3" borderId="5" xfId="0" applyNumberFormat="1" applyFont="1" applyFill="1" applyBorder="1" applyAlignment="1" applyProtection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 wrapText="1"/>
    </xf>
    <xf numFmtId="0" fontId="3" fillId="2" borderId="7" xfId="0" applyNumberFormat="1" applyFont="1" applyFill="1" applyBorder="1" applyAlignment="1" applyProtection="1">
      <alignment horizontal="center" vertical="center" wrapText="1"/>
    </xf>
    <xf numFmtId="0" fontId="3" fillId="2" borderId="8" xfId="0" applyNumberFormat="1" applyFont="1" applyFill="1" applyBorder="1" applyAlignment="1" applyProtection="1">
      <alignment horizontal="center" vertical="center" wrapText="1"/>
    </xf>
    <xf numFmtId="0" fontId="3" fillId="3" borderId="9" xfId="0" applyNumberFormat="1" applyFont="1" applyFill="1" applyBorder="1" applyAlignment="1" applyProtection="1">
      <alignment horizontal="center" vertical="center" wrapText="1"/>
    </xf>
    <xf numFmtId="0" fontId="3" fillId="3" borderId="10" xfId="0" applyNumberFormat="1" applyFont="1" applyFill="1" applyBorder="1" applyAlignment="1" applyProtection="1">
      <alignment horizontal="center" vertical="center" wrapText="1"/>
    </xf>
    <xf numFmtId="0" fontId="3" fillId="2" borderId="11" xfId="0" applyNumberFormat="1" applyFont="1" applyFill="1" applyBorder="1" applyAlignment="1" applyProtection="1">
      <alignment horizontal="center" vertical="center" wrapText="1"/>
    </xf>
    <xf numFmtId="0" fontId="3" fillId="3" borderId="8" xfId="0" applyNumberFormat="1" applyFont="1" applyFill="1" applyBorder="1" applyAlignment="1" applyProtection="1">
      <alignment horizontal="center" vertical="center"/>
    </xf>
    <xf numFmtId="0" fontId="3" fillId="3" borderId="2" xfId="0" applyNumberFormat="1" applyFont="1" applyFill="1" applyBorder="1" applyAlignment="1" applyProtection="1">
      <alignment horizontal="center" vertical="center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14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3" fontId="4" fillId="0" borderId="8" xfId="0" applyNumberFormat="1" applyFont="1" applyFill="1" applyBorder="1" applyAlignment="1" applyProtection="1">
      <alignment horizontal="center" vertical="center" wrapText="1"/>
    </xf>
    <xf numFmtId="3" fontId="6" fillId="4" borderId="8" xfId="1" applyNumberFormat="1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 applyProtection="1">
      <alignment horizontal="center" vertical="center"/>
    </xf>
    <xf numFmtId="14" fontId="3" fillId="0" borderId="7" xfId="0" applyNumberFormat="1" applyFont="1" applyFill="1" applyBorder="1" applyAlignment="1" applyProtection="1">
      <alignment horizontal="center" vertical="center" wrapText="1"/>
    </xf>
    <xf numFmtId="0" fontId="8" fillId="5" borderId="8" xfId="2" applyFont="1" applyFill="1" applyBorder="1" applyAlignment="1">
      <alignment horizontal="center" vertical="center"/>
    </xf>
    <xf numFmtId="3" fontId="4" fillId="6" borderId="8" xfId="3" applyNumberFormat="1" applyFont="1" applyFill="1" applyBorder="1" applyAlignment="1">
      <alignment horizontal="center" vertical="center" wrapText="1"/>
    </xf>
    <xf numFmtId="0" fontId="5" fillId="6" borderId="8" xfId="1" applyFill="1" applyBorder="1" applyAlignment="1">
      <alignment horizontal="center" vertical="center"/>
    </xf>
    <xf numFmtId="14" fontId="3" fillId="0" borderId="1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right" vertical="center" wrapText="1"/>
    </xf>
    <xf numFmtId="0" fontId="3" fillId="2" borderId="4" xfId="0" applyNumberFormat="1" applyFont="1" applyFill="1" applyBorder="1" applyAlignment="1" applyProtection="1">
      <alignment horizontal="right" vertical="center" wrapText="1"/>
    </xf>
    <xf numFmtId="3" fontId="11" fillId="2" borderId="11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/>
    </xf>
    <xf numFmtId="0" fontId="1" fillId="5" borderId="8" xfId="2" applyFont="1" applyFill="1" applyBorder="1" applyAlignment="1">
      <alignment horizontal="center" vertical="center"/>
    </xf>
  </cellXfs>
  <cellStyles count="4">
    <cellStyle name="Обычный" xfId="0" builtinId="0"/>
    <cellStyle name="Обычный 2" xfId="2"/>
    <cellStyle name="Обычный 4 3" xfId="1"/>
    <cellStyle name="Пояснение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1"/>
  <sheetViews>
    <sheetView tabSelected="1" workbookViewId="0">
      <selection activeCell="A2" sqref="A2:XFD11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11" width="13.5703125" customWidth="1"/>
    <col min="12" max="12" width="12.7109375" customWidth="1"/>
    <col min="13" max="15" width="9.7109375" customWidth="1"/>
    <col min="16" max="16" width="12.5703125" customWidth="1"/>
    <col min="17" max="18" width="12" customWidth="1"/>
    <col min="20" max="20" width="9.140625" customWidth="1"/>
    <col min="21" max="21" width="15.42578125" customWidth="1"/>
  </cols>
  <sheetData>
    <row r="2" spans="2:19" ht="18.75" x14ac:dyDescent="0.3">
      <c r="B2" s="1" t="s">
        <v>23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4" spans="2:19" x14ac:dyDescent="0.25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  <c r="J4" s="2" t="s">
        <v>8</v>
      </c>
      <c r="K4" s="2" t="s">
        <v>9</v>
      </c>
      <c r="L4" s="2" t="s">
        <v>10</v>
      </c>
      <c r="M4" s="3" t="s">
        <v>11</v>
      </c>
      <c r="N4" s="4"/>
      <c r="O4" s="4"/>
      <c r="P4" s="4"/>
      <c r="Q4" s="5"/>
      <c r="R4" s="6" t="s">
        <v>12</v>
      </c>
      <c r="S4" s="7"/>
    </row>
    <row r="5" spans="2:19" ht="30" x14ac:dyDescent="0.25"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3" t="s">
        <v>13</v>
      </c>
      <c r="N5" s="5"/>
      <c r="O5" s="3" t="s">
        <v>14</v>
      </c>
      <c r="P5" s="5"/>
      <c r="Q5" s="9" t="s">
        <v>15</v>
      </c>
      <c r="R5" s="10"/>
      <c r="S5" s="11"/>
    </row>
    <row r="6" spans="2:19" x14ac:dyDescent="0.25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9" t="s">
        <v>16</v>
      </c>
      <c r="N6" s="9" t="s">
        <v>17</v>
      </c>
      <c r="O6" s="9" t="s">
        <v>16</v>
      </c>
      <c r="P6" s="9" t="s">
        <v>17</v>
      </c>
      <c r="Q6" s="9" t="s">
        <v>17</v>
      </c>
      <c r="R6" s="13" t="s">
        <v>13</v>
      </c>
      <c r="S6" s="14" t="s">
        <v>14</v>
      </c>
    </row>
    <row r="7" spans="2:19" x14ac:dyDescent="0.25">
      <c r="B7" s="15" t="s">
        <v>18</v>
      </c>
      <c r="C7" s="16">
        <v>43143</v>
      </c>
      <c r="D7" s="17">
        <v>110</v>
      </c>
      <c r="E7" s="17">
        <v>4300</v>
      </c>
      <c r="F7" s="17">
        <v>49</v>
      </c>
      <c r="G7" s="17">
        <f>SUM(H7:I7)</f>
        <v>186700</v>
      </c>
      <c r="H7" s="17">
        <v>132000</v>
      </c>
      <c r="I7" s="17">
        <v>54700</v>
      </c>
      <c r="J7" s="18">
        <v>53300</v>
      </c>
      <c r="K7" s="17">
        <v>70</v>
      </c>
      <c r="L7" s="17">
        <v>74</v>
      </c>
      <c r="M7" s="17">
        <v>58</v>
      </c>
      <c r="N7" s="17">
        <v>58</v>
      </c>
      <c r="O7" s="17">
        <v>119</v>
      </c>
      <c r="P7" s="17">
        <v>118</v>
      </c>
      <c r="Q7" s="19">
        <f>SUM(P7,N7)</f>
        <v>176</v>
      </c>
      <c r="R7" s="20">
        <v>89</v>
      </c>
      <c r="S7" s="20">
        <v>18</v>
      </c>
    </row>
    <row r="8" spans="2:19" x14ac:dyDescent="0.25">
      <c r="B8" s="15" t="s">
        <v>19</v>
      </c>
      <c r="C8" s="21"/>
      <c r="D8" s="30">
        <v>42</v>
      </c>
      <c r="E8" s="30">
        <v>1750</v>
      </c>
      <c r="F8" s="30">
        <v>8</v>
      </c>
      <c r="G8" s="17">
        <f>SUM(H8:I8)</f>
        <v>330000</v>
      </c>
      <c r="H8" s="22">
        <v>30000</v>
      </c>
      <c r="I8" s="22">
        <v>300000</v>
      </c>
      <c r="J8" s="22">
        <v>38000</v>
      </c>
      <c r="K8" s="22">
        <v>30</v>
      </c>
      <c r="L8" s="22">
        <v>10</v>
      </c>
      <c r="M8" s="22">
        <v>19</v>
      </c>
      <c r="N8" s="22">
        <v>19</v>
      </c>
      <c r="O8" s="22">
        <v>18</v>
      </c>
      <c r="P8" s="22">
        <v>17</v>
      </c>
      <c r="Q8" s="19">
        <f t="shared" ref="Q8:Q9" si="0">SUM(P8,N8)</f>
        <v>36</v>
      </c>
      <c r="R8" s="22">
        <v>9</v>
      </c>
      <c r="S8" s="22">
        <v>2</v>
      </c>
    </row>
    <row r="9" spans="2:19" x14ac:dyDescent="0.25">
      <c r="B9" s="15" t="s">
        <v>20</v>
      </c>
      <c r="C9" s="21"/>
      <c r="D9" s="23">
        <v>29</v>
      </c>
      <c r="E9" s="23">
        <v>910</v>
      </c>
      <c r="F9" s="23">
        <v>6</v>
      </c>
      <c r="G9" s="18">
        <f>SUM(H9:I9)</f>
        <v>219770</v>
      </c>
      <c r="H9" s="23">
        <v>36900</v>
      </c>
      <c r="I9" s="23">
        <v>182870</v>
      </c>
      <c r="J9" s="23">
        <v>39190</v>
      </c>
      <c r="K9" s="23">
        <v>66</v>
      </c>
      <c r="L9" s="23">
        <v>5</v>
      </c>
      <c r="M9" s="23">
        <v>21</v>
      </c>
      <c r="N9" s="23">
        <v>18</v>
      </c>
      <c r="O9" s="23">
        <v>13</v>
      </c>
      <c r="P9" s="23">
        <v>3</v>
      </c>
      <c r="Q9" s="19">
        <f t="shared" si="0"/>
        <v>21</v>
      </c>
      <c r="R9" s="24">
        <v>9</v>
      </c>
      <c r="S9" s="24">
        <v>2</v>
      </c>
    </row>
    <row r="10" spans="2:19" x14ac:dyDescent="0.25">
      <c r="B10" s="15" t="s">
        <v>21</v>
      </c>
      <c r="C10" s="25"/>
      <c r="D10" s="23">
        <v>0.24</v>
      </c>
      <c r="E10" s="23">
        <v>220</v>
      </c>
      <c r="F10" s="23">
        <v>139</v>
      </c>
      <c r="G10" s="18">
        <f>SUM(H10:I10)</f>
        <v>0</v>
      </c>
      <c r="H10" s="23">
        <v>0</v>
      </c>
      <c r="I10" s="23">
        <v>0</v>
      </c>
      <c r="J10" s="17">
        <v>170022</v>
      </c>
      <c r="K10" s="17">
        <v>0</v>
      </c>
      <c r="L10" s="17">
        <v>51</v>
      </c>
      <c r="M10" s="17">
        <v>0</v>
      </c>
      <c r="N10" s="17">
        <v>45</v>
      </c>
      <c r="O10" s="17">
        <v>0</v>
      </c>
      <c r="P10" s="17">
        <v>0</v>
      </c>
      <c r="Q10" s="19">
        <v>0</v>
      </c>
      <c r="R10" s="29">
        <v>137</v>
      </c>
      <c r="S10" s="29">
        <v>0</v>
      </c>
    </row>
    <row r="11" spans="2:19" x14ac:dyDescent="0.25">
      <c r="B11" s="26" t="s">
        <v>22</v>
      </c>
      <c r="C11" s="27"/>
      <c r="D11" s="28">
        <f t="shared" ref="D11:F11" si="1">SUM(D7:D10)</f>
        <v>181.24</v>
      </c>
      <c r="E11" s="28">
        <f t="shared" si="1"/>
        <v>7180</v>
      </c>
      <c r="F11" s="28">
        <f t="shared" si="1"/>
        <v>202</v>
      </c>
      <c r="G11" s="28">
        <f>SUM(H11:I11)</f>
        <v>736470</v>
      </c>
      <c r="H11" s="28">
        <f t="shared" ref="H11:S11" si="2">SUM(H7:H10)</f>
        <v>198900</v>
      </c>
      <c r="I11" s="28">
        <f t="shared" si="2"/>
        <v>537570</v>
      </c>
      <c r="J11" s="28">
        <f t="shared" si="2"/>
        <v>300512</v>
      </c>
      <c r="K11" s="28">
        <f t="shared" si="2"/>
        <v>166</v>
      </c>
      <c r="L11" s="28">
        <f t="shared" si="2"/>
        <v>140</v>
      </c>
      <c r="M11" s="28">
        <f t="shared" si="2"/>
        <v>98</v>
      </c>
      <c r="N11" s="28">
        <f t="shared" si="2"/>
        <v>140</v>
      </c>
      <c r="O11" s="28">
        <f t="shared" si="2"/>
        <v>150</v>
      </c>
      <c r="P11" s="28">
        <f t="shared" si="2"/>
        <v>138</v>
      </c>
      <c r="Q11" s="28">
        <f t="shared" si="2"/>
        <v>233</v>
      </c>
      <c r="R11" s="28">
        <f t="shared" si="2"/>
        <v>244</v>
      </c>
      <c r="S11" s="28">
        <f t="shared" si="2"/>
        <v>22</v>
      </c>
    </row>
  </sheetData>
  <mergeCells count="18">
    <mergeCell ref="C7:C10"/>
    <mergeCell ref="B11:C11"/>
    <mergeCell ref="I4:I6"/>
    <mergeCell ref="J4:J6"/>
    <mergeCell ref="K4:K6"/>
    <mergeCell ref="L4:L6"/>
    <mergeCell ref="M4:Q4"/>
    <mergeCell ref="R4:S5"/>
    <mergeCell ref="M5:N5"/>
    <mergeCell ref="O5:P5"/>
    <mergeCell ref="B2:P2"/>
    <mergeCell ref="B4:B6"/>
    <mergeCell ref="C4:C6"/>
    <mergeCell ref="D4:D6"/>
    <mergeCell ref="E4:E6"/>
    <mergeCell ref="F4:F6"/>
    <mergeCell ref="G4:G6"/>
    <mergeCell ref="H4:H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Props1.xml><?xml version="1.0" encoding="utf-8"?>
<ds:datastoreItem xmlns:ds="http://schemas.openxmlformats.org/officeDocument/2006/customXml" ds:itemID="{0DD773EA-66BB-4977-86DF-F8C693FF6F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931F057-1973-4B84-AB0E-C3431AA903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2246DA-705D-44C5-8AFC-B337745CD8BA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76054f1-9d2b-4b58-9c9d-11cf586159e5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2018-02-13T04:56:38Z</dcterms:created>
  <dcterms:modified xsi:type="dcterms:W3CDTF">2018-02-13T05:04:22Z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